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党员发展对象量化测评表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<sst xmlns="http://schemas.openxmlformats.org/spreadsheetml/2006/main" count="166" uniqueCount="63">
  <si>
    <t>新乡医学院三全学院党员发展对象量化测评表</t>
  </si>
  <si>
    <t>共计34人，其中新乡校区上课0人，平原校区上课34人。</t>
  </si>
  <si>
    <t>序号</t>
  </si>
  <si>
    <t>书院-党支部</t>
  </si>
  <si>
    <t>姓名</t>
  </si>
  <si>
    <t>思想政治（20分）</t>
  </si>
  <si>
    <t>学习成绩（20分）</t>
  </si>
  <si>
    <t>工作能力（20分）</t>
  </si>
  <si>
    <t>群众基础（20分）</t>
  </si>
  <si>
    <t>日常表现（20分）</t>
  </si>
  <si>
    <t>总分</t>
  </si>
  <si>
    <t>排名</t>
  </si>
  <si>
    <t>上半年发展/下半年发展</t>
  </si>
  <si>
    <t>新乡校区/平原校区（学生现上课校区）</t>
  </si>
  <si>
    <t>备注</t>
  </si>
  <si>
    <t>崇德-学生第五党支部</t>
  </si>
  <si>
    <t>宋婕</t>
  </si>
  <si>
    <t>上半年</t>
  </si>
  <si>
    <t>平原校区</t>
  </si>
  <si>
    <t>张豫</t>
  </si>
  <si>
    <t>崇德-学生第四党支部</t>
  </si>
  <si>
    <t>王康欣</t>
  </si>
  <si>
    <t>崇德-学生第三党支部</t>
  </si>
  <si>
    <t>赵航</t>
  </si>
  <si>
    <t>崇德-学生第二党支部</t>
  </si>
  <si>
    <t>许明翔</t>
  </si>
  <si>
    <t>薛励珂</t>
  </si>
  <si>
    <t>董瑞娟</t>
  </si>
  <si>
    <t>李永熨</t>
  </si>
  <si>
    <t>谷佳凝</t>
  </si>
  <si>
    <t>李梦茹</t>
  </si>
  <si>
    <t>崇德-学生第一党支部</t>
  </si>
  <si>
    <t>马飞飞</t>
  </si>
  <si>
    <t>周顺</t>
  </si>
  <si>
    <t>贾梦伟</t>
  </si>
  <si>
    <t>岳晓文</t>
  </si>
  <si>
    <t>20</t>
  </si>
  <si>
    <t>15</t>
  </si>
  <si>
    <t>吴子涵</t>
  </si>
  <si>
    <t>庞辉</t>
  </si>
  <si>
    <t>毛泽华</t>
  </si>
  <si>
    <t>齐中印</t>
  </si>
  <si>
    <t>伊硕硕</t>
  </si>
  <si>
    <t>张慧</t>
  </si>
  <si>
    <t>田果</t>
  </si>
  <si>
    <t>下半年</t>
  </si>
  <si>
    <t>杜毓辉</t>
  </si>
  <si>
    <t>赵亚飞</t>
  </si>
  <si>
    <t>赵坤鹏</t>
  </si>
  <si>
    <t>王珵</t>
  </si>
  <si>
    <t>王英杰</t>
  </si>
  <si>
    <t>彭良国</t>
  </si>
  <si>
    <t>时新超</t>
  </si>
  <si>
    <t>朱清漪</t>
  </si>
  <si>
    <t>周蕾</t>
  </si>
  <si>
    <t>吴宇涵</t>
  </si>
  <si>
    <t>李佳音</t>
  </si>
  <si>
    <t>刘仁杰</t>
  </si>
  <si>
    <t>李源源</t>
  </si>
  <si>
    <t>17</t>
  </si>
  <si>
    <t>5</t>
  </si>
  <si>
    <t>19</t>
  </si>
  <si>
    <t>18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</si>
</sst>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;[Red]0.0"/>
  </numFmts>
  <fonts count="51">
    <font>
      <sz val="12"/>
      <name val="宋体"/>
      <family val="0"/>
    </font>
    <font>
      <sz val="12"/>
      <name val="仿宋_GB2312"/>
      <family val="3"/>
    </font>
    <font>
      <sz val="12"/>
      <color indexed="10"/>
      <name val="宋体"/>
      <family val="0"/>
    </font>
    <font>
      <b/>
      <sz val="20"/>
      <name val="宋体"/>
      <family val="0"/>
    </font>
    <font>
      <sz val="16"/>
      <name val="宋体"/>
      <family val="0"/>
    </font>
    <font>
      <b/>
      <sz val="14"/>
      <name val="仿宋_GB2312"/>
      <family val="3"/>
    </font>
    <font>
      <sz val="12"/>
      <color indexed="8"/>
      <name val="宋体"/>
      <family val="0"/>
    </font>
    <font>
      <sz val="12"/>
      <color indexed="10"/>
      <name val="仿宋_GB2312"/>
      <family val="3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sz val="12"/>
      <color rgb="FF000000"/>
      <name val="宋体"/>
      <family val="0"/>
    </font>
    <font>
      <sz val="12"/>
      <color rgb="FFFF0000"/>
      <name val="仿宋_GB2312"/>
      <family val="3"/>
    </font>
    <font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31">
    <xf numFmtId="0" fontId="0" fillId="0" borderId="0" xfId="0" applyAlignment="1">
      <alignment/>
    </xf>
    <xf numFmtId="49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47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4" fillId="0" borderId="10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48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/>
    </xf>
    <xf numFmtId="0" fontId="1" fillId="0" borderId="10" xfId="0" applyNumberFormat="1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176" fontId="1" fillId="0" borderId="10" xfId="0" applyNumberFormat="1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177" fontId="1" fillId="0" borderId="10" xfId="0" applyNumberFormat="1" applyFont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top" wrapText="1"/>
    </xf>
    <xf numFmtId="0" fontId="50" fillId="0" borderId="0" xfId="0" applyFont="1" applyFill="1" applyBorder="1" applyAlignment="1">
      <alignment horizont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58"/>
  <sheetViews>
    <sheetView tabSelected="1" workbookViewId="0" topLeftCell="A1">
      <selection activeCell="F8" sqref="F8"/>
    </sheetView>
  </sheetViews>
  <sheetFormatPr defaultColWidth="9.00390625" defaultRowHeight="14.25"/>
  <cols>
    <col min="1" max="1" width="7.00390625" style="0" customWidth="1"/>
    <col min="2" max="2" width="20.375" style="0" customWidth="1"/>
    <col min="3" max="3" width="10.125" style="0" customWidth="1"/>
    <col min="4" max="4" width="12.75390625" style="0" customWidth="1"/>
    <col min="5" max="5" width="13.125" style="0" customWidth="1"/>
    <col min="6" max="6" width="12.75390625" style="0" customWidth="1"/>
    <col min="7" max="7" width="13.25390625" style="0" customWidth="1"/>
    <col min="8" max="8" width="13.375" style="0" customWidth="1"/>
    <col min="9" max="10" width="10.25390625" style="0" customWidth="1"/>
    <col min="11" max="11" width="16.50390625" style="0" customWidth="1"/>
    <col min="12" max="12" width="30.875" style="0" customWidth="1"/>
  </cols>
  <sheetData>
    <row r="1" spans="1:13" ht="39" customHeight="1">
      <c r="A1" s="5"/>
      <c r="B1" s="6" t="s">
        <v>0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ht="39" customHeight="1">
      <c r="A2" s="8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spans="1:13" ht="38.25" customHeight="1">
      <c r="A3" s="10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K3" s="11" t="s">
        <v>12</v>
      </c>
      <c r="L3" s="11" t="s">
        <v>13</v>
      </c>
      <c r="M3" s="11" t="s">
        <v>14</v>
      </c>
    </row>
    <row r="4" spans="1:13" ht="24.75" customHeight="1">
      <c r="A4" s="2">
        <v>1</v>
      </c>
      <c r="B4" s="2" t="s">
        <v>15</v>
      </c>
      <c r="C4" s="2" t="s">
        <v>16</v>
      </c>
      <c r="D4" s="2">
        <v>20</v>
      </c>
      <c r="E4" s="2">
        <v>5</v>
      </c>
      <c r="F4" s="2">
        <v>15</v>
      </c>
      <c r="G4" s="2">
        <v>19.87</v>
      </c>
      <c r="H4" s="2">
        <v>20</v>
      </c>
      <c r="I4" s="23">
        <f aca="true" t="shared" si="0" ref="I4:I10">SUM(D4:H4)</f>
        <v>79.87</v>
      </c>
      <c r="J4" s="24">
        <v>1</v>
      </c>
      <c r="K4" s="2" t="s">
        <v>17</v>
      </c>
      <c r="L4" s="2" t="s">
        <v>18</v>
      </c>
      <c r="M4" s="24"/>
    </row>
    <row r="5" spans="1:13" ht="24.75" customHeight="1">
      <c r="A5" s="2">
        <v>2</v>
      </c>
      <c r="B5" s="2" t="s">
        <v>15</v>
      </c>
      <c r="C5" s="2" t="s">
        <v>19</v>
      </c>
      <c r="D5" s="2">
        <v>20</v>
      </c>
      <c r="E5" s="2">
        <v>5</v>
      </c>
      <c r="F5" s="2">
        <v>14</v>
      </c>
      <c r="G5" s="2">
        <v>19.89</v>
      </c>
      <c r="H5" s="2">
        <v>20</v>
      </c>
      <c r="I5" s="23">
        <f t="shared" si="0"/>
        <v>78.89</v>
      </c>
      <c r="J5" s="24">
        <v>2</v>
      </c>
      <c r="K5" s="2" t="s">
        <v>17</v>
      </c>
      <c r="L5" s="2" t="s">
        <v>18</v>
      </c>
      <c r="M5" s="24"/>
    </row>
    <row r="6" spans="1:13" s="3" customFormat="1" ht="24.75" customHeight="1">
      <c r="A6" s="2">
        <v>3</v>
      </c>
      <c r="B6" s="2" t="s">
        <v>20</v>
      </c>
      <c r="C6" s="2" t="s">
        <v>21</v>
      </c>
      <c r="D6" s="2">
        <v>15</v>
      </c>
      <c r="E6" s="2">
        <v>5</v>
      </c>
      <c r="F6" s="2">
        <v>19</v>
      </c>
      <c r="G6" s="2">
        <v>19.99</v>
      </c>
      <c r="H6" s="2">
        <v>20</v>
      </c>
      <c r="I6" s="2">
        <f t="shared" si="0"/>
        <v>78.99</v>
      </c>
      <c r="J6" s="24">
        <v>1</v>
      </c>
      <c r="K6" s="2" t="s">
        <v>17</v>
      </c>
      <c r="L6" s="2" t="s">
        <v>18</v>
      </c>
      <c r="M6" s="2"/>
    </row>
    <row r="7" spans="1:13" ht="24.75" customHeight="1">
      <c r="A7" s="2">
        <v>4</v>
      </c>
      <c r="B7" s="2" t="s">
        <v>22</v>
      </c>
      <c r="C7" s="2" t="s">
        <v>23</v>
      </c>
      <c r="D7" s="12">
        <v>20</v>
      </c>
      <c r="E7" s="12">
        <v>15</v>
      </c>
      <c r="F7" s="12">
        <v>15</v>
      </c>
      <c r="G7" s="12">
        <v>19.8</v>
      </c>
      <c r="H7" s="12">
        <v>20</v>
      </c>
      <c r="I7" s="12">
        <v>89.8</v>
      </c>
      <c r="J7" s="25">
        <v>1</v>
      </c>
      <c r="K7" s="12" t="s">
        <v>17</v>
      </c>
      <c r="L7" s="12" t="s">
        <v>18</v>
      </c>
      <c r="M7" s="12"/>
    </row>
    <row r="8" spans="1:13" ht="24.75" customHeight="1">
      <c r="A8" s="2">
        <v>5</v>
      </c>
      <c r="B8" s="2" t="s">
        <v>24</v>
      </c>
      <c r="C8" s="2" t="s">
        <v>25</v>
      </c>
      <c r="D8" s="2">
        <v>20</v>
      </c>
      <c r="E8" s="2">
        <v>5</v>
      </c>
      <c r="F8" s="2">
        <v>20</v>
      </c>
      <c r="G8" s="13">
        <v>19.38</v>
      </c>
      <c r="H8" s="2">
        <v>19.69</v>
      </c>
      <c r="I8" s="2">
        <f t="shared" si="0"/>
        <v>84.07</v>
      </c>
      <c r="J8" s="19">
        <v>1</v>
      </c>
      <c r="K8" s="12" t="s">
        <v>17</v>
      </c>
      <c r="L8" s="12" t="s">
        <v>18</v>
      </c>
      <c r="M8" s="24"/>
    </row>
    <row r="9" spans="1:13" ht="24.75" customHeight="1">
      <c r="A9" s="2">
        <v>6</v>
      </c>
      <c r="B9" s="2" t="s">
        <v>24</v>
      </c>
      <c r="C9" s="2" t="s">
        <v>26</v>
      </c>
      <c r="D9" s="2">
        <v>20</v>
      </c>
      <c r="E9" s="2">
        <v>5</v>
      </c>
      <c r="F9" s="2">
        <v>20</v>
      </c>
      <c r="G9" s="14">
        <v>19.06</v>
      </c>
      <c r="H9" s="2">
        <v>19.53</v>
      </c>
      <c r="I9" s="2">
        <f t="shared" si="0"/>
        <v>83.59</v>
      </c>
      <c r="J9" s="19">
        <v>2</v>
      </c>
      <c r="K9" s="12" t="s">
        <v>17</v>
      </c>
      <c r="L9" s="12" t="s">
        <v>18</v>
      </c>
      <c r="M9" s="24"/>
    </row>
    <row r="10" spans="1:13" ht="24.75" customHeight="1">
      <c r="A10" s="2">
        <v>7</v>
      </c>
      <c r="B10" s="2" t="s">
        <v>24</v>
      </c>
      <c r="C10" s="2" t="s">
        <v>27</v>
      </c>
      <c r="D10" s="2">
        <v>20</v>
      </c>
      <c r="E10" s="2">
        <v>5</v>
      </c>
      <c r="F10" s="2">
        <v>20</v>
      </c>
      <c r="G10" s="13">
        <v>18.88</v>
      </c>
      <c r="H10" s="2">
        <v>19.44</v>
      </c>
      <c r="I10" s="2">
        <f t="shared" si="0"/>
        <v>83.32</v>
      </c>
      <c r="J10" s="19">
        <v>3</v>
      </c>
      <c r="K10" s="12" t="s">
        <v>17</v>
      </c>
      <c r="L10" s="12" t="s">
        <v>18</v>
      </c>
      <c r="M10" s="24"/>
    </row>
    <row r="11" spans="1:13" ht="24.75" customHeight="1">
      <c r="A11" s="2">
        <v>8</v>
      </c>
      <c r="B11" s="2" t="s">
        <v>22</v>
      </c>
      <c r="C11" s="2" t="s">
        <v>28</v>
      </c>
      <c r="D11" s="2">
        <v>20</v>
      </c>
      <c r="E11" s="2">
        <v>15</v>
      </c>
      <c r="F11" s="2">
        <v>17</v>
      </c>
      <c r="G11" s="13">
        <v>19.35</v>
      </c>
      <c r="H11" s="2">
        <v>20</v>
      </c>
      <c r="I11" s="2">
        <v>91.35</v>
      </c>
      <c r="J11" s="19">
        <v>1</v>
      </c>
      <c r="K11" s="12" t="s">
        <v>17</v>
      </c>
      <c r="L11" s="2" t="s">
        <v>18</v>
      </c>
      <c r="M11" s="19"/>
    </row>
    <row r="12" spans="1:13" ht="24.75" customHeight="1">
      <c r="A12" s="2">
        <v>9</v>
      </c>
      <c r="B12" s="2" t="s">
        <v>22</v>
      </c>
      <c r="C12" s="2" t="s">
        <v>29</v>
      </c>
      <c r="D12" s="2">
        <v>20</v>
      </c>
      <c r="E12" s="2">
        <v>5</v>
      </c>
      <c r="F12" s="2">
        <v>16</v>
      </c>
      <c r="G12" s="13">
        <v>19.25</v>
      </c>
      <c r="H12" s="2">
        <v>20</v>
      </c>
      <c r="I12" s="2">
        <v>80.25</v>
      </c>
      <c r="J12" s="19">
        <v>2</v>
      </c>
      <c r="K12" s="12" t="s">
        <v>17</v>
      </c>
      <c r="L12" s="2" t="s">
        <v>18</v>
      </c>
      <c r="M12" s="19"/>
    </row>
    <row r="13" spans="1:13" ht="24.75" customHeight="1">
      <c r="A13" s="2">
        <v>10</v>
      </c>
      <c r="B13" s="2" t="s">
        <v>22</v>
      </c>
      <c r="C13" s="2" t="s">
        <v>30</v>
      </c>
      <c r="D13" s="2">
        <v>20</v>
      </c>
      <c r="E13" s="2">
        <v>10</v>
      </c>
      <c r="F13" s="2">
        <v>16</v>
      </c>
      <c r="G13" s="13">
        <v>19.5</v>
      </c>
      <c r="H13" s="2">
        <v>20</v>
      </c>
      <c r="I13" s="2">
        <v>85.5</v>
      </c>
      <c r="J13" s="19">
        <v>1</v>
      </c>
      <c r="K13" s="12" t="s">
        <v>17</v>
      </c>
      <c r="L13" s="2" t="s">
        <v>18</v>
      </c>
      <c r="M13" s="19"/>
    </row>
    <row r="14" spans="1:13" ht="24.75" customHeight="1">
      <c r="A14" s="2">
        <v>11</v>
      </c>
      <c r="B14" s="2" t="s">
        <v>31</v>
      </c>
      <c r="C14" s="2" t="s">
        <v>32</v>
      </c>
      <c r="D14" s="2">
        <v>20</v>
      </c>
      <c r="E14" s="2">
        <v>18</v>
      </c>
      <c r="F14" s="2">
        <v>20</v>
      </c>
      <c r="G14" s="2">
        <v>19</v>
      </c>
      <c r="H14" s="2">
        <v>20</v>
      </c>
      <c r="I14" s="2">
        <v>97</v>
      </c>
      <c r="J14" s="2">
        <v>1</v>
      </c>
      <c r="K14" s="2" t="s">
        <v>17</v>
      </c>
      <c r="L14" s="2" t="s">
        <v>18</v>
      </c>
      <c r="M14" s="2"/>
    </row>
    <row r="15" spans="1:13" ht="24.75" customHeight="1">
      <c r="A15" s="2">
        <v>12</v>
      </c>
      <c r="B15" s="2" t="s">
        <v>31</v>
      </c>
      <c r="C15" s="2" t="s">
        <v>33</v>
      </c>
      <c r="D15" s="2">
        <v>20</v>
      </c>
      <c r="E15" s="2">
        <v>15</v>
      </c>
      <c r="F15" s="2">
        <v>20</v>
      </c>
      <c r="G15" s="2">
        <v>19</v>
      </c>
      <c r="H15" s="2">
        <v>20</v>
      </c>
      <c r="I15" s="2">
        <v>94</v>
      </c>
      <c r="J15" s="2">
        <v>2</v>
      </c>
      <c r="K15" s="2" t="s">
        <v>17</v>
      </c>
      <c r="L15" s="2" t="s">
        <v>18</v>
      </c>
      <c r="M15" s="2"/>
    </row>
    <row r="16" spans="1:13" ht="24.75" customHeight="1">
      <c r="A16" s="2">
        <v>13</v>
      </c>
      <c r="B16" s="2" t="s">
        <v>31</v>
      </c>
      <c r="C16" s="2" t="s">
        <v>34</v>
      </c>
      <c r="D16" s="2">
        <v>20</v>
      </c>
      <c r="E16" s="2">
        <v>15</v>
      </c>
      <c r="F16" s="2">
        <v>20</v>
      </c>
      <c r="G16" s="2">
        <v>19</v>
      </c>
      <c r="H16" s="2">
        <v>20</v>
      </c>
      <c r="I16" s="2">
        <v>94</v>
      </c>
      <c r="J16" s="2">
        <v>3</v>
      </c>
      <c r="K16" s="2" t="s">
        <v>17</v>
      </c>
      <c r="L16" s="2" t="s">
        <v>18</v>
      </c>
      <c r="M16" s="19"/>
    </row>
    <row r="17" spans="1:13" ht="24.75" customHeight="1">
      <c r="A17" s="2">
        <v>14</v>
      </c>
      <c r="B17" s="2" t="s">
        <v>31</v>
      </c>
      <c r="C17" s="2" t="s">
        <v>35</v>
      </c>
      <c r="D17" s="1" t="s">
        <v>36</v>
      </c>
      <c r="E17" s="1" t="s">
        <v>37</v>
      </c>
      <c r="F17" s="1" t="s">
        <v>36</v>
      </c>
      <c r="G17" s="2">
        <v>19</v>
      </c>
      <c r="H17" s="1" t="s">
        <v>36</v>
      </c>
      <c r="I17" s="2">
        <v>94</v>
      </c>
      <c r="J17" s="2">
        <v>4</v>
      </c>
      <c r="K17" s="2" t="s">
        <v>17</v>
      </c>
      <c r="L17" s="2" t="s">
        <v>18</v>
      </c>
      <c r="M17" s="19"/>
    </row>
    <row r="18" spans="1:13" ht="24.75" customHeight="1">
      <c r="A18" s="2">
        <v>15</v>
      </c>
      <c r="B18" s="2" t="s">
        <v>31</v>
      </c>
      <c r="C18" s="2" t="s">
        <v>38</v>
      </c>
      <c r="D18" s="15">
        <v>20</v>
      </c>
      <c r="E18" s="15">
        <v>10</v>
      </c>
      <c r="F18" s="15">
        <v>15</v>
      </c>
      <c r="G18" s="2">
        <v>19</v>
      </c>
      <c r="H18" s="15">
        <v>20</v>
      </c>
      <c r="I18" s="26">
        <v>84</v>
      </c>
      <c r="J18" s="2">
        <v>5</v>
      </c>
      <c r="K18" s="2" t="s">
        <v>17</v>
      </c>
      <c r="L18" s="2" t="s">
        <v>18</v>
      </c>
      <c r="M18" s="19"/>
    </row>
    <row r="19" spans="1:13" ht="24.75" customHeight="1">
      <c r="A19" s="2">
        <v>16</v>
      </c>
      <c r="B19" s="2" t="s">
        <v>31</v>
      </c>
      <c r="C19" s="2" t="s">
        <v>39</v>
      </c>
      <c r="D19" s="2">
        <v>20</v>
      </c>
      <c r="E19" s="2">
        <v>5</v>
      </c>
      <c r="F19" s="2">
        <v>19</v>
      </c>
      <c r="G19" s="2">
        <v>19.92</v>
      </c>
      <c r="H19" s="2">
        <v>20</v>
      </c>
      <c r="I19" s="2">
        <f aca="true" t="shared" si="1" ref="I19:I22">D19+E19+F19+G19</f>
        <v>63.92</v>
      </c>
      <c r="J19" s="19">
        <v>1</v>
      </c>
      <c r="K19" s="2" t="s">
        <v>17</v>
      </c>
      <c r="L19" s="2" t="s">
        <v>18</v>
      </c>
      <c r="M19" s="19"/>
    </row>
    <row r="20" spans="1:13" ht="24.75" customHeight="1">
      <c r="A20" s="2">
        <v>17</v>
      </c>
      <c r="B20" s="2" t="s">
        <v>31</v>
      </c>
      <c r="C20" s="2" t="s">
        <v>40</v>
      </c>
      <c r="D20" s="2">
        <v>20</v>
      </c>
      <c r="E20" s="2">
        <v>5</v>
      </c>
      <c r="F20" s="2">
        <v>19</v>
      </c>
      <c r="G20" s="2">
        <v>19.7</v>
      </c>
      <c r="H20" s="2">
        <v>20</v>
      </c>
      <c r="I20" s="2">
        <f t="shared" si="1"/>
        <v>63.7</v>
      </c>
      <c r="J20" s="19">
        <v>2</v>
      </c>
      <c r="K20" s="2" t="s">
        <v>17</v>
      </c>
      <c r="L20" s="2" t="s">
        <v>18</v>
      </c>
      <c r="M20" s="19"/>
    </row>
    <row r="21" spans="1:13" ht="24.75" customHeight="1">
      <c r="A21" s="2">
        <v>18</v>
      </c>
      <c r="B21" s="2" t="s">
        <v>31</v>
      </c>
      <c r="C21" s="2" t="s">
        <v>41</v>
      </c>
      <c r="D21" s="2">
        <v>20</v>
      </c>
      <c r="E21" s="2">
        <v>5</v>
      </c>
      <c r="F21" s="2">
        <v>19</v>
      </c>
      <c r="G21" s="2">
        <v>19.57</v>
      </c>
      <c r="H21" s="2">
        <v>20</v>
      </c>
      <c r="I21" s="2">
        <f t="shared" si="1"/>
        <v>63.57</v>
      </c>
      <c r="J21" s="19">
        <v>3</v>
      </c>
      <c r="K21" s="2" t="s">
        <v>17</v>
      </c>
      <c r="L21" s="2" t="s">
        <v>18</v>
      </c>
      <c r="M21" s="19"/>
    </row>
    <row r="22" spans="1:13" ht="24.75" customHeight="1">
      <c r="A22" s="2">
        <v>19</v>
      </c>
      <c r="B22" s="2" t="s">
        <v>31</v>
      </c>
      <c r="C22" s="2" t="s">
        <v>42</v>
      </c>
      <c r="D22" s="2">
        <v>20</v>
      </c>
      <c r="E22" s="2">
        <v>5</v>
      </c>
      <c r="F22" s="2">
        <v>19</v>
      </c>
      <c r="G22" s="2">
        <v>19.37</v>
      </c>
      <c r="H22" s="2">
        <v>20</v>
      </c>
      <c r="I22" s="2">
        <f t="shared" si="1"/>
        <v>63.370000000000005</v>
      </c>
      <c r="J22" s="19">
        <v>4</v>
      </c>
      <c r="K22" s="2" t="s">
        <v>17</v>
      </c>
      <c r="L22" s="2" t="s">
        <v>18</v>
      </c>
      <c r="M22" s="19"/>
    </row>
    <row r="23" spans="1:14" s="4" customFormat="1" ht="24.75" customHeight="1">
      <c r="A23" s="2">
        <v>20</v>
      </c>
      <c r="B23" s="2" t="s">
        <v>20</v>
      </c>
      <c r="C23" s="2" t="s">
        <v>43</v>
      </c>
      <c r="D23" s="16">
        <v>18</v>
      </c>
      <c r="E23" s="16">
        <v>18</v>
      </c>
      <c r="F23" s="16">
        <v>18</v>
      </c>
      <c r="G23" s="16">
        <v>19</v>
      </c>
      <c r="H23" s="16">
        <v>20</v>
      </c>
      <c r="I23" s="16">
        <f>SUM(D23:H23)</f>
        <v>93</v>
      </c>
      <c r="J23" s="27">
        <v>1</v>
      </c>
      <c r="K23" s="16" t="s">
        <v>17</v>
      </c>
      <c r="L23" s="28" t="s">
        <v>18</v>
      </c>
      <c r="M23" s="29"/>
      <c r="N23" s="30"/>
    </row>
    <row r="24" spans="1:14" s="4" customFormat="1" ht="24.75" customHeight="1">
      <c r="A24" s="2">
        <v>21</v>
      </c>
      <c r="B24" s="2" t="s">
        <v>20</v>
      </c>
      <c r="C24" s="2" t="s">
        <v>44</v>
      </c>
      <c r="D24" s="16">
        <v>18</v>
      </c>
      <c r="E24" s="16">
        <v>15</v>
      </c>
      <c r="F24" s="16">
        <v>18</v>
      </c>
      <c r="G24" s="16">
        <v>19</v>
      </c>
      <c r="H24" s="16">
        <v>20</v>
      </c>
      <c r="I24" s="16">
        <f>SUM(D24:H24)</f>
        <v>90</v>
      </c>
      <c r="J24" s="27">
        <v>2</v>
      </c>
      <c r="K24" s="16" t="s">
        <v>45</v>
      </c>
      <c r="L24" s="28" t="s">
        <v>18</v>
      </c>
      <c r="M24" s="29"/>
      <c r="N24" s="30"/>
    </row>
    <row r="25" spans="1:14" s="4" customFormat="1" ht="24.75" customHeight="1">
      <c r="A25" s="2">
        <v>22</v>
      </c>
      <c r="B25" s="2" t="s">
        <v>20</v>
      </c>
      <c r="C25" s="2" t="s">
        <v>46</v>
      </c>
      <c r="D25" s="16">
        <v>18</v>
      </c>
      <c r="E25" s="16">
        <v>5</v>
      </c>
      <c r="F25" s="16">
        <v>18</v>
      </c>
      <c r="G25" s="16">
        <v>19.6</v>
      </c>
      <c r="H25" s="16">
        <v>20</v>
      </c>
      <c r="I25" s="16">
        <f>D25+E25+F25+G25+H25</f>
        <v>80.6</v>
      </c>
      <c r="J25" s="27">
        <v>3</v>
      </c>
      <c r="K25" s="16" t="s">
        <v>17</v>
      </c>
      <c r="L25" s="28" t="s">
        <v>18</v>
      </c>
      <c r="M25" s="29"/>
      <c r="N25" s="30"/>
    </row>
    <row r="26" spans="1:14" s="4" customFormat="1" ht="24.75" customHeight="1">
      <c r="A26" s="2">
        <v>23</v>
      </c>
      <c r="B26" s="2" t="s">
        <v>20</v>
      </c>
      <c r="C26" s="2" t="s">
        <v>47</v>
      </c>
      <c r="D26" s="16">
        <v>18</v>
      </c>
      <c r="E26" s="16">
        <v>5</v>
      </c>
      <c r="F26" s="16">
        <v>18</v>
      </c>
      <c r="G26" s="16">
        <v>19.6</v>
      </c>
      <c r="H26" s="16">
        <v>20</v>
      </c>
      <c r="I26" s="16">
        <f>SUM(D26:H26)</f>
        <v>80.6</v>
      </c>
      <c r="J26" s="27">
        <v>4</v>
      </c>
      <c r="K26" s="16" t="s">
        <v>17</v>
      </c>
      <c r="L26" s="28" t="s">
        <v>18</v>
      </c>
      <c r="M26" s="29"/>
      <c r="N26" s="30"/>
    </row>
    <row r="27" spans="1:14" s="4" customFormat="1" ht="24.75" customHeight="1">
      <c r="A27" s="2">
        <v>24</v>
      </c>
      <c r="B27" s="2" t="s">
        <v>20</v>
      </c>
      <c r="C27" s="2" t="s">
        <v>48</v>
      </c>
      <c r="D27" s="16">
        <v>18</v>
      </c>
      <c r="E27" s="16">
        <v>5</v>
      </c>
      <c r="F27" s="16">
        <v>18</v>
      </c>
      <c r="G27" s="16">
        <v>19.6</v>
      </c>
      <c r="H27" s="16">
        <v>20</v>
      </c>
      <c r="I27" s="16">
        <f>SUM(D27:H27)</f>
        <v>80.6</v>
      </c>
      <c r="J27" s="27">
        <v>5</v>
      </c>
      <c r="K27" s="16" t="s">
        <v>45</v>
      </c>
      <c r="L27" s="28" t="s">
        <v>18</v>
      </c>
      <c r="M27" s="29"/>
      <c r="N27" s="30"/>
    </row>
    <row r="28" spans="1:13" s="4" customFormat="1" ht="24.75" customHeight="1">
      <c r="A28" s="2">
        <v>25</v>
      </c>
      <c r="B28" s="2" t="s">
        <v>22</v>
      </c>
      <c r="C28" s="2" t="s">
        <v>49</v>
      </c>
      <c r="D28" s="16">
        <v>18</v>
      </c>
      <c r="E28" s="16">
        <v>15</v>
      </c>
      <c r="F28" s="16">
        <v>19</v>
      </c>
      <c r="G28" s="16">
        <v>19.8</v>
      </c>
      <c r="H28" s="16">
        <v>20</v>
      </c>
      <c r="I28" s="16">
        <f aca="true" t="shared" si="2" ref="I28:I37">SUM(D28:H28)</f>
        <v>91.8</v>
      </c>
      <c r="J28" s="27">
        <v>1</v>
      </c>
      <c r="K28" s="16" t="s">
        <v>17</v>
      </c>
      <c r="L28" s="28" t="s">
        <v>18</v>
      </c>
      <c r="M28" s="27"/>
    </row>
    <row r="29" spans="1:13" s="4" customFormat="1" ht="24.75" customHeight="1">
      <c r="A29" s="2">
        <v>26</v>
      </c>
      <c r="B29" s="2" t="s">
        <v>22</v>
      </c>
      <c r="C29" s="2" t="s">
        <v>50</v>
      </c>
      <c r="D29" s="16">
        <v>18</v>
      </c>
      <c r="E29" s="16">
        <v>8</v>
      </c>
      <c r="F29" s="16">
        <v>18</v>
      </c>
      <c r="G29" s="16">
        <v>19.82</v>
      </c>
      <c r="H29" s="16">
        <v>20</v>
      </c>
      <c r="I29" s="16">
        <f t="shared" si="2"/>
        <v>83.82</v>
      </c>
      <c r="J29" s="27">
        <v>2</v>
      </c>
      <c r="K29" s="16" t="s">
        <v>45</v>
      </c>
      <c r="L29" s="16" t="s">
        <v>18</v>
      </c>
      <c r="M29" s="16"/>
    </row>
    <row r="30" spans="1:13" s="4" customFormat="1" ht="24.75" customHeight="1">
      <c r="A30" s="2">
        <v>27</v>
      </c>
      <c r="B30" s="2" t="s">
        <v>22</v>
      </c>
      <c r="C30" s="2" t="s">
        <v>51</v>
      </c>
      <c r="D30" s="16">
        <v>18</v>
      </c>
      <c r="E30" s="16">
        <v>5</v>
      </c>
      <c r="F30" s="16">
        <v>18</v>
      </c>
      <c r="G30" s="16">
        <v>19.89</v>
      </c>
      <c r="H30" s="16">
        <v>20</v>
      </c>
      <c r="I30" s="16">
        <f t="shared" si="2"/>
        <v>80.89</v>
      </c>
      <c r="J30" s="27">
        <v>3</v>
      </c>
      <c r="K30" s="16" t="s">
        <v>17</v>
      </c>
      <c r="L30" s="16" t="s">
        <v>18</v>
      </c>
      <c r="M30" s="27"/>
    </row>
    <row r="31" spans="1:13" s="4" customFormat="1" ht="24.75" customHeight="1">
      <c r="A31" s="2">
        <v>28</v>
      </c>
      <c r="B31" s="2" t="s">
        <v>22</v>
      </c>
      <c r="C31" s="2" t="s">
        <v>52</v>
      </c>
      <c r="D31" s="16">
        <v>18</v>
      </c>
      <c r="E31" s="16">
        <v>5</v>
      </c>
      <c r="F31" s="16">
        <v>18</v>
      </c>
      <c r="G31" s="16">
        <v>19.83</v>
      </c>
      <c r="H31" s="16">
        <v>20</v>
      </c>
      <c r="I31" s="16">
        <f t="shared" si="2"/>
        <v>80.83</v>
      </c>
      <c r="J31" s="27">
        <v>4</v>
      </c>
      <c r="K31" s="16" t="s">
        <v>17</v>
      </c>
      <c r="L31" s="16" t="s">
        <v>18</v>
      </c>
      <c r="M31" s="27"/>
    </row>
    <row r="32" spans="1:13" s="4" customFormat="1" ht="24.75" customHeight="1">
      <c r="A32" s="2">
        <v>29</v>
      </c>
      <c r="B32" s="2" t="s">
        <v>22</v>
      </c>
      <c r="C32" s="2" t="s">
        <v>53</v>
      </c>
      <c r="D32" s="16">
        <v>18</v>
      </c>
      <c r="E32" s="16">
        <v>5</v>
      </c>
      <c r="F32" s="16">
        <v>18</v>
      </c>
      <c r="G32" s="16">
        <v>19.75</v>
      </c>
      <c r="H32" s="16">
        <v>20</v>
      </c>
      <c r="I32" s="16">
        <f t="shared" si="2"/>
        <v>80.75</v>
      </c>
      <c r="J32" s="27">
        <v>5</v>
      </c>
      <c r="K32" s="16" t="s">
        <v>45</v>
      </c>
      <c r="L32" s="16" t="s">
        <v>18</v>
      </c>
      <c r="M32" s="27"/>
    </row>
    <row r="33" spans="1:13" ht="24.75" customHeight="1">
      <c r="A33" s="2">
        <v>30</v>
      </c>
      <c r="B33" s="2" t="s">
        <v>15</v>
      </c>
      <c r="C33" s="2" t="s">
        <v>54</v>
      </c>
      <c r="D33" s="2">
        <v>20</v>
      </c>
      <c r="E33" s="2">
        <v>18</v>
      </c>
      <c r="F33" s="2">
        <v>19</v>
      </c>
      <c r="G33" s="2">
        <v>20</v>
      </c>
      <c r="H33" s="2">
        <v>20</v>
      </c>
      <c r="I33" s="2">
        <f t="shared" si="2"/>
        <v>97</v>
      </c>
      <c r="J33" s="19">
        <v>1</v>
      </c>
      <c r="K33" s="2" t="s">
        <v>17</v>
      </c>
      <c r="L33" s="2" t="s">
        <v>18</v>
      </c>
      <c r="M33" s="2"/>
    </row>
    <row r="34" spans="1:13" ht="24.75" customHeight="1">
      <c r="A34" s="2">
        <v>31</v>
      </c>
      <c r="B34" s="2" t="s">
        <v>15</v>
      </c>
      <c r="C34" s="2" t="s">
        <v>55</v>
      </c>
      <c r="D34" s="2">
        <v>20</v>
      </c>
      <c r="E34" s="2">
        <v>18</v>
      </c>
      <c r="F34" s="2">
        <v>19</v>
      </c>
      <c r="G34" s="2">
        <v>19.93</v>
      </c>
      <c r="H34" s="2">
        <v>20</v>
      </c>
      <c r="I34" s="2">
        <f>SUM(D34:H34)</f>
        <v>96.93</v>
      </c>
      <c r="J34" s="19">
        <v>2</v>
      </c>
      <c r="K34" s="2" t="s">
        <v>17</v>
      </c>
      <c r="L34" s="2" t="s">
        <v>18</v>
      </c>
      <c r="M34" s="19"/>
    </row>
    <row r="35" spans="1:13" ht="24.75" customHeight="1">
      <c r="A35" s="2">
        <v>32</v>
      </c>
      <c r="B35" s="2" t="s">
        <v>15</v>
      </c>
      <c r="C35" s="2" t="s">
        <v>56</v>
      </c>
      <c r="D35" s="2">
        <v>20</v>
      </c>
      <c r="E35" s="2">
        <v>8</v>
      </c>
      <c r="F35" s="2">
        <v>19</v>
      </c>
      <c r="G35" s="2">
        <v>19.7</v>
      </c>
      <c r="H35" s="2">
        <v>20</v>
      </c>
      <c r="I35" s="2">
        <f>SUM(D35:H35)</f>
        <v>86.7</v>
      </c>
      <c r="J35" s="19">
        <v>3</v>
      </c>
      <c r="K35" s="2" t="s">
        <v>17</v>
      </c>
      <c r="L35" s="2" t="s">
        <v>18</v>
      </c>
      <c r="M35" s="19"/>
    </row>
    <row r="36" spans="1:13" ht="24.75" customHeight="1">
      <c r="A36" s="2">
        <v>33</v>
      </c>
      <c r="B36" s="2" t="s">
        <v>15</v>
      </c>
      <c r="C36" s="2" t="s">
        <v>57</v>
      </c>
      <c r="D36" s="2">
        <v>20</v>
      </c>
      <c r="E36" s="2">
        <v>5</v>
      </c>
      <c r="F36" s="2">
        <v>20</v>
      </c>
      <c r="G36" s="2">
        <v>20</v>
      </c>
      <c r="H36" s="2">
        <v>20</v>
      </c>
      <c r="I36" s="2">
        <f>SUM(D36:H36)</f>
        <v>85</v>
      </c>
      <c r="J36" s="19">
        <v>4</v>
      </c>
      <c r="K36" s="2" t="s">
        <v>17</v>
      </c>
      <c r="L36" s="2" t="s">
        <v>18</v>
      </c>
      <c r="M36" s="19"/>
    </row>
    <row r="37" spans="1:13" ht="24.75" customHeight="1">
      <c r="A37" s="2">
        <v>34</v>
      </c>
      <c r="B37" s="2" t="s">
        <v>15</v>
      </c>
      <c r="C37" s="2" t="s">
        <v>58</v>
      </c>
      <c r="D37" s="2">
        <v>20</v>
      </c>
      <c r="E37" s="2">
        <v>5</v>
      </c>
      <c r="F37" s="2">
        <v>19</v>
      </c>
      <c r="G37" s="2">
        <v>20</v>
      </c>
      <c r="H37" s="2">
        <v>20</v>
      </c>
      <c r="I37" s="2">
        <f>SUM(D37:H37)</f>
        <v>84</v>
      </c>
      <c r="J37" s="19">
        <v>5</v>
      </c>
      <c r="K37" s="2" t="s">
        <v>17</v>
      </c>
      <c r="L37" s="2" t="s">
        <v>18</v>
      </c>
      <c r="M37" s="19"/>
    </row>
    <row r="38" spans="1:13" ht="24.75" customHeight="1">
      <c r="A38" s="2"/>
      <c r="B38" s="2"/>
      <c r="C38" s="2"/>
      <c r="D38" s="17"/>
      <c r="E38" s="17"/>
      <c r="F38" s="17"/>
      <c r="G38" s="17"/>
      <c r="H38" s="17"/>
      <c r="I38" s="17"/>
      <c r="J38" s="2"/>
      <c r="K38" s="2"/>
      <c r="L38" s="2"/>
      <c r="M38" s="19"/>
    </row>
    <row r="39" spans="1:13" ht="24.75" customHeight="1">
      <c r="A39" s="2"/>
      <c r="B39" s="2"/>
      <c r="C39" s="2"/>
      <c r="D39" s="17"/>
      <c r="E39" s="17"/>
      <c r="F39" s="17"/>
      <c r="G39" s="17"/>
      <c r="H39" s="17"/>
      <c r="I39" s="17"/>
      <c r="J39" s="2"/>
      <c r="K39" s="2"/>
      <c r="L39" s="2"/>
      <c r="M39" s="19"/>
    </row>
    <row r="40" spans="1:13" ht="24.75" customHeight="1">
      <c r="A40" s="2"/>
      <c r="B40" s="2"/>
      <c r="C40" s="2"/>
      <c r="D40" s="17"/>
      <c r="E40" s="17"/>
      <c r="F40" s="17"/>
      <c r="G40" s="17"/>
      <c r="H40" s="17"/>
      <c r="I40" s="17"/>
      <c r="J40" s="2"/>
      <c r="K40" s="2"/>
      <c r="L40" s="2"/>
      <c r="M40" s="19"/>
    </row>
    <row r="41" spans="1:13" ht="24.75" customHeight="1">
      <c r="A41" s="2"/>
      <c r="B41" s="2"/>
      <c r="C41" s="18"/>
      <c r="D41" s="2"/>
      <c r="E41" s="2"/>
      <c r="F41" s="2"/>
      <c r="G41" s="2"/>
      <c r="H41" s="2"/>
      <c r="I41" s="2"/>
      <c r="J41" s="2"/>
      <c r="K41" s="2"/>
      <c r="L41" s="2"/>
      <c r="M41" s="19"/>
    </row>
    <row r="42" spans="1:13" ht="24.75" customHeight="1">
      <c r="A42" s="2"/>
      <c r="B42" s="2"/>
      <c r="C42" s="18"/>
      <c r="D42" s="2"/>
      <c r="E42" s="2"/>
      <c r="F42" s="2"/>
      <c r="G42" s="2"/>
      <c r="H42" s="2"/>
      <c r="I42" s="2"/>
      <c r="J42" s="2"/>
      <c r="K42" s="2"/>
      <c r="L42" s="2"/>
      <c r="M42" s="19"/>
    </row>
    <row r="43" spans="1:13" ht="24.75" customHeight="1">
      <c r="A43" s="2"/>
      <c r="B43" s="2"/>
      <c r="C43" s="18"/>
      <c r="D43" s="2"/>
      <c r="E43" s="2"/>
      <c r="F43" s="2"/>
      <c r="G43" s="2"/>
      <c r="H43" s="2"/>
      <c r="I43" s="2"/>
      <c r="J43" s="19"/>
      <c r="K43" s="2"/>
      <c r="L43" s="2"/>
      <c r="M43" s="19"/>
    </row>
    <row r="44" spans="1:13" ht="24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19"/>
    </row>
    <row r="45" spans="1:13" ht="24.75" customHeight="1">
      <c r="A45" s="2"/>
      <c r="B45" s="2"/>
      <c r="C45" s="2"/>
      <c r="D45" s="2"/>
      <c r="E45" s="2"/>
      <c r="F45" s="2"/>
      <c r="G45" s="2"/>
      <c r="H45" s="2"/>
      <c r="I45" s="2"/>
      <c r="J45" s="19"/>
      <c r="K45" s="2"/>
      <c r="L45" s="2"/>
      <c r="M45" s="19"/>
    </row>
    <row r="46" spans="1:13" ht="24.75" customHeight="1">
      <c r="A46" s="19"/>
      <c r="B46" s="19"/>
      <c r="C46" s="20"/>
      <c r="D46" s="19"/>
      <c r="E46" s="19"/>
      <c r="F46" s="19"/>
      <c r="G46" s="19"/>
      <c r="H46" s="19"/>
      <c r="I46" s="19"/>
      <c r="J46" s="19"/>
      <c r="K46" s="2"/>
      <c r="L46" s="2"/>
      <c r="M46" s="19"/>
    </row>
    <row r="47" spans="1:13" ht="49.5" customHeight="1">
      <c r="A47" s="19"/>
      <c r="B47" s="21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</row>
    <row r="48" spans="1:13" ht="24.75" customHeight="1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</row>
    <row r="49" spans="1:13" ht="24.75" customHeight="1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</row>
    <row r="50" spans="1:13" ht="24.75" customHeight="1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</row>
    <row r="51" spans="1:13" ht="24.75" customHeight="1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</row>
    <row r="52" spans="1:13" ht="14.25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</row>
    <row r="53" spans="1:13" ht="14.25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</row>
    <row r="54" spans="1:13" ht="14.25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</row>
    <row r="55" spans="1:13" ht="14.2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</row>
    <row r="56" spans="1:13" ht="14.25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</row>
    <row r="57" spans="1:13" ht="14.25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</row>
    <row r="58" spans="1:13" ht="14.25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</row>
  </sheetData>
  <sheetProtection/>
  <mergeCells count="2">
    <mergeCell ref="B1:M1"/>
    <mergeCell ref="A2:M2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D17:I19"/>
  <sheetViews>
    <sheetView zoomScaleSheetLayoutView="100" workbookViewId="0" topLeftCell="A1">
      <selection activeCell="I17" sqref="I17:I19"/>
    </sheetView>
  </sheetViews>
  <sheetFormatPr defaultColWidth="9.00390625" defaultRowHeight="14.25"/>
  <sheetData>
    <row r="17" spans="4:9" ht="14.25">
      <c r="D17" s="1" t="s">
        <v>59</v>
      </c>
      <c r="E17" s="1" t="s">
        <v>60</v>
      </c>
      <c r="F17" s="1" t="s">
        <v>61</v>
      </c>
      <c r="G17" s="2">
        <v>19.85</v>
      </c>
      <c r="H17" s="1" t="s">
        <v>36</v>
      </c>
      <c r="I17">
        <f aca="true" t="shared" si="0" ref="I17:I19">D17+E17+F17+G17+H17</f>
        <v>80.85</v>
      </c>
    </row>
    <row r="18" spans="4:9" ht="14.25">
      <c r="D18" s="1" t="s">
        <v>37</v>
      </c>
      <c r="E18" s="1" t="s">
        <v>60</v>
      </c>
      <c r="F18" s="1" t="s">
        <v>62</v>
      </c>
      <c r="G18" s="2">
        <v>19.75</v>
      </c>
      <c r="H18" s="1" t="s">
        <v>36</v>
      </c>
      <c r="I18">
        <f t="shared" si="0"/>
        <v>77.75</v>
      </c>
    </row>
    <row r="19" spans="4:9" ht="14.25">
      <c r="D19" s="1" t="s">
        <v>37</v>
      </c>
      <c r="E19" s="2">
        <v>5</v>
      </c>
      <c r="F19" s="1" t="s">
        <v>62</v>
      </c>
      <c r="G19" s="2">
        <v>19.8</v>
      </c>
      <c r="H19" s="1" t="s">
        <v>36</v>
      </c>
      <c r="I19">
        <f t="shared" si="0"/>
        <v>77.8</v>
      </c>
    </row>
  </sheetData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赵鹏</cp:lastModifiedBy>
  <dcterms:created xsi:type="dcterms:W3CDTF">1996-12-17T01:32:42Z</dcterms:created>
  <dcterms:modified xsi:type="dcterms:W3CDTF">2019-05-13T02:54:21Z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2052-11.1.0.8612</vt:lpwstr>
  </property>
</Properties>
</file>